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ritus0-my.sharepoint.com/personal/dkelley_jaspertx_org/Documents/Documents/"/>
    </mc:Choice>
  </mc:AlternateContent>
  <xr:revisionPtr revIDLastSave="0" documentId="8_{668EEC01-6492-4827-813C-F7A55BF6DCB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" i="1" l="1"/>
  <c r="I70" i="1"/>
  <c r="G70" i="1"/>
  <c r="K54" i="1"/>
  <c r="H54" i="1"/>
  <c r="E54" i="1"/>
  <c r="W32" i="1"/>
  <c r="U32" i="1"/>
  <c r="N32" i="1"/>
  <c r="K32" i="1"/>
  <c r="P30" i="1" l="1"/>
  <c r="P32" i="1" s="1"/>
</calcChain>
</file>

<file path=xl/sharedStrings.xml><?xml version="1.0" encoding="utf-8"?>
<sst xmlns="http://schemas.openxmlformats.org/spreadsheetml/2006/main" count="82" uniqueCount="66">
  <si>
    <t>City of Jasper, Texas</t>
  </si>
  <si>
    <t>Debt Transparency Report</t>
  </si>
  <si>
    <t>Type of Entity</t>
  </si>
  <si>
    <t>Address</t>
  </si>
  <si>
    <t>City</t>
  </si>
  <si>
    <t>Zip</t>
  </si>
  <si>
    <t>County</t>
  </si>
  <si>
    <t>Telephone</t>
  </si>
  <si>
    <t>Contact</t>
  </si>
  <si>
    <t>Title</t>
  </si>
  <si>
    <t>Email</t>
  </si>
  <si>
    <t>465 South Main</t>
  </si>
  <si>
    <t>Jasper</t>
  </si>
  <si>
    <t>(409)384-4651</t>
  </si>
  <si>
    <t>Denise Kelley</t>
  </si>
  <si>
    <t>City Manager</t>
  </si>
  <si>
    <t>dkelley@jaspertx.org</t>
  </si>
  <si>
    <t>Issuers Credit Ratings</t>
  </si>
  <si>
    <t>G,O</t>
  </si>
  <si>
    <t>Revenue</t>
  </si>
  <si>
    <t>Moody's</t>
  </si>
  <si>
    <t>Fitch</t>
  </si>
  <si>
    <t>S&amp;P</t>
  </si>
  <si>
    <t>A3</t>
  </si>
  <si>
    <t>Outstanding Debt Obligations</t>
  </si>
  <si>
    <t>Secured by</t>
  </si>
  <si>
    <t>Valorem Tax</t>
  </si>
  <si>
    <t>(Yes/No)</t>
  </si>
  <si>
    <t>Original Par Amount</t>
  </si>
  <si>
    <t>Principal</t>
  </si>
  <si>
    <t>Outstanding</t>
  </si>
  <si>
    <t>Interest to Maturity</t>
  </si>
  <si>
    <t>Total Principal &amp;</t>
  </si>
  <si>
    <t>Final Maturity</t>
  </si>
  <si>
    <t xml:space="preserve">       Date</t>
  </si>
  <si>
    <t>New Project</t>
  </si>
  <si>
    <t>Proceeds Received</t>
  </si>
  <si>
    <t>Proceeds Spent</t>
  </si>
  <si>
    <t>Proceeds Unspent</t>
  </si>
  <si>
    <t>Combination Tax &amp; Revenue Certificates of Obligation, Series 2012</t>
  </si>
  <si>
    <t>Combination Tax &amp; Revenue Certificates of Obligation, Series 2006</t>
  </si>
  <si>
    <t>General Obligation Bonds, Series 2003</t>
  </si>
  <si>
    <t>Yes</t>
  </si>
  <si>
    <t>Total - All Debt Issues</t>
  </si>
  <si>
    <t>Total- Secured by Ad Valorem Taxes</t>
  </si>
  <si>
    <t>Authorized by Un-issued Debt</t>
  </si>
  <si>
    <t>Purpose</t>
  </si>
  <si>
    <t>Name</t>
  </si>
  <si>
    <t>Date Authorized</t>
  </si>
  <si>
    <t>Amount Authorized</t>
  </si>
  <si>
    <t>Amount Issued</t>
  </si>
  <si>
    <t>Un-Issed Balance</t>
  </si>
  <si>
    <t>Breakdown Secured by Ad-Valorem Taxes</t>
  </si>
  <si>
    <t>Payment Sources</t>
  </si>
  <si>
    <t>Principal Outstanding</t>
  </si>
  <si>
    <t>Total Principal and Interest to Maturity</t>
  </si>
  <si>
    <t>Ad- Valorem Taxes</t>
  </si>
  <si>
    <t>Water &amp; Sewer System</t>
  </si>
  <si>
    <t xml:space="preserve">     Total Secured by Ad-Valorem Taxes</t>
  </si>
  <si>
    <t>Per Capital Secured by Ad-Valorem Taxes</t>
  </si>
  <si>
    <t>Population</t>
  </si>
  <si>
    <t>Source:</t>
  </si>
  <si>
    <t>Interest to</t>
  </si>
  <si>
    <t>Maturity</t>
  </si>
  <si>
    <t>Repayment by Ad-Valorem Taxes</t>
  </si>
  <si>
    <t>As of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</si>
</sst>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0" fillId="0" borderId="1" xfId="0" applyBorder="1"/>
    <xf numFmtId="0" fontId="0" fillId="0" borderId="2" xfId="0" applyBorder="1"/>
    <xf numFmtId="0" fontId="3" fillId="0" borderId="0" xfId="0" applyFont="1" applyBorder="1"/>
    <xf numFmtId="0" fontId="3" fillId="0" borderId="0" xfId="0" applyFont="1"/>
    <xf numFmtId="0" fontId="0" fillId="0" borderId="0" xfId="0" applyAlignment="1">
      <alignment horizontal="center"/>
    </xf>
    <xf numFmtId="6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0" applyNumberFormat="1"/>
    <xf numFmtId="44" fontId="0" fillId="0" borderId="0" xfId="1" applyFont="1"/>
    <xf numFmtId="3" fontId="0" fillId="0" borderId="0" xfId="0" applyNumberFormat="1" applyBorder="1"/>
    <xf numFmtId="164" fontId="0" fillId="0" borderId="0" xfId="1" applyNumberFormat="1" applyFont="1" applyAlignment="1"/>
    <xf numFmtId="164" fontId="5" fillId="0" borderId="0" xfId="1" applyNumberFormat="1" applyFont="1" applyAlignment="1"/>
    <xf numFmtId="164" fontId="5" fillId="0" borderId="0" xfId="1" applyNumberFormat="1" applyFont="1"/>
    <xf numFmtId="14" fontId="0" fillId="0" borderId="0" xfId="0" applyNumberFormat="1"/>
    <xf numFmtId="0" fontId="0" fillId="0" borderId="0" xfId="0" applyAlignment="1"/>
    <xf numFmtId="0" fontId="3" fillId="0" borderId="2" xfId="0" applyFont="1" applyBorder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2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2"/>
  <sheetViews>
    <sheetView tabSelected="1" workbookViewId="0">
      <selection activeCell="K73" sqref="K73"/>
    </sheetView>
  </sheetViews>
  <sheetFormatPr defaultRowHeight="15" x14ac:dyDescent="0.25"/>
  <cols>
    <col min="1" max="1" width="20.7109375" customWidth="1"/>
    <col min="7" max="7" width="13.7109375" bestFit="1" customWidth="1"/>
    <col min="8" max="8" width="12.7109375" customWidth="1"/>
    <col min="9" max="9" width="12.140625" bestFit="1" customWidth="1"/>
    <col min="10" max="10" width="5.7109375" customWidth="1"/>
    <col min="11" max="11" width="13.7109375" bestFit="1" customWidth="1"/>
    <col min="13" max="13" width="7.42578125" customWidth="1"/>
    <col min="14" max="14" width="12.140625" bestFit="1" customWidth="1"/>
    <col min="16" max="16" width="13.7109375" bestFit="1" customWidth="1"/>
    <col min="18" max="18" width="5.7109375" customWidth="1"/>
    <col min="19" max="19" width="9.5703125" bestFit="1" customWidth="1"/>
    <col min="21" max="21" width="13.7109375" bestFit="1" customWidth="1"/>
    <col min="23" max="23" width="13.7109375" bestFit="1" customWidth="1"/>
  </cols>
  <sheetData>
    <row r="1" spans="1:7" ht="14.45" x14ac:dyDescent="0.3">
      <c r="A1" s="21" t="s">
        <v>0</v>
      </c>
    </row>
    <row r="2" spans="1:7" ht="14.45" x14ac:dyDescent="0.3">
      <c r="A2" s="21" t="s">
        <v>1</v>
      </c>
    </row>
    <row r="3" spans="1:7" ht="14.45" x14ac:dyDescent="0.3">
      <c r="A3" s="21" t="s">
        <v>65</v>
      </c>
    </row>
    <row r="5" spans="1:7" ht="14.45" x14ac:dyDescent="0.3">
      <c r="A5" t="s">
        <v>2</v>
      </c>
      <c r="D5" t="s">
        <v>4</v>
      </c>
    </row>
    <row r="6" spans="1:7" ht="14.45" x14ac:dyDescent="0.3">
      <c r="A6" t="s">
        <v>3</v>
      </c>
      <c r="D6" t="s">
        <v>11</v>
      </c>
    </row>
    <row r="7" spans="1:7" ht="14.45" x14ac:dyDescent="0.3">
      <c r="A7" t="s">
        <v>4</v>
      </c>
      <c r="D7" t="s">
        <v>12</v>
      </c>
    </row>
    <row r="8" spans="1:7" ht="14.45" x14ac:dyDescent="0.3">
      <c r="A8" t="s">
        <v>5</v>
      </c>
      <c r="D8" s="1">
        <v>75951</v>
      </c>
    </row>
    <row r="9" spans="1:7" ht="14.45" x14ac:dyDescent="0.3">
      <c r="A9" t="s">
        <v>6</v>
      </c>
      <c r="D9" t="s">
        <v>12</v>
      </c>
    </row>
    <row r="10" spans="1:7" ht="14.45" x14ac:dyDescent="0.3">
      <c r="A10" t="s">
        <v>7</v>
      </c>
      <c r="D10" t="s">
        <v>13</v>
      </c>
    </row>
    <row r="11" spans="1:7" ht="14.45" x14ac:dyDescent="0.3">
      <c r="A11" t="s">
        <v>8</v>
      </c>
      <c r="D11" t="s">
        <v>14</v>
      </c>
    </row>
    <row r="12" spans="1:7" ht="14.45" x14ac:dyDescent="0.3">
      <c r="A12" t="s">
        <v>9</v>
      </c>
      <c r="D12" t="s">
        <v>15</v>
      </c>
    </row>
    <row r="13" spans="1:7" ht="14.45" x14ac:dyDescent="0.3">
      <c r="A13" t="s">
        <v>10</v>
      </c>
      <c r="D13" s="2" t="s">
        <v>16</v>
      </c>
    </row>
    <row r="15" spans="1:7" ht="14.45" x14ac:dyDescent="0.3">
      <c r="A15" s="6" t="s">
        <v>17</v>
      </c>
      <c r="D15" s="5" t="s">
        <v>18</v>
      </c>
      <c r="E15" s="3" t="s">
        <v>19</v>
      </c>
      <c r="G15" s="3" t="s">
        <v>19</v>
      </c>
    </row>
    <row r="17" spans="1:26" ht="14.45" x14ac:dyDescent="0.3">
      <c r="B17" t="s">
        <v>20</v>
      </c>
      <c r="D17" t="s">
        <v>23</v>
      </c>
    </row>
    <row r="18" spans="1:26" ht="14.45" x14ac:dyDescent="0.3">
      <c r="B18" t="s">
        <v>21</v>
      </c>
    </row>
    <row r="19" spans="1:26" ht="14.45" x14ac:dyDescent="0.3">
      <c r="B19" t="s">
        <v>22</v>
      </c>
    </row>
    <row r="22" spans="1:26" ht="14.45" x14ac:dyDescent="0.3">
      <c r="A22" s="21" t="s">
        <v>24</v>
      </c>
    </row>
    <row r="24" spans="1:26" ht="14.45" x14ac:dyDescent="0.3">
      <c r="F24" t="s">
        <v>25</v>
      </c>
      <c r="U24" t="s">
        <v>35</v>
      </c>
    </row>
    <row r="25" spans="1:26" ht="14.45" x14ac:dyDescent="0.3">
      <c r="F25" t="s">
        <v>26</v>
      </c>
      <c r="K25" t="s">
        <v>29</v>
      </c>
      <c r="P25" t="s">
        <v>32</v>
      </c>
      <c r="S25" t="s">
        <v>33</v>
      </c>
      <c r="U25" t="s">
        <v>36</v>
      </c>
    </row>
    <row r="26" spans="1:26" ht="14.65" customHeight="1" x14ac:dyDescent="0.3">
      <c r="A26" s="4" t="s">
        <v>9</v>
      </c>
      <c r="B26" s="4"/>
      <c r="C26" s="4"/>
      <c r="D26" s="4"/>
      <c r="E26" s="4"/>
      <c r="F26" s="4" t="s">
        <v>27</v>
      </c>
      <c r="G26" s="4"/>
      <c r="H26" s="4" t="s">
        <v>28</v>
      </c>
      <c r="I26" s="4"/>
      <c r="J26" s="4"/>
      <c r="K26" s="4" t="s">
        <v>30</v>
      </c>
      <c r="L26" s="4"/>
      <c r="M26" s="4" t="s">
        <v>31</v>
      </c>
      <c r="N26" s="4"/>
      <c r="O26" s="4"/>
      <c r="P26" s="4" t="s">
        <v>31</v>
      </c>
      <c r="Q26" s="4"/>
      <c r="R26" s="4"/>
      <c r="S26" s="4" t="s">
        <v>34</v>
      </c>
      <c r="T26" s="4"/>
      <c r="U26" s="4"/>
      <c r="V26" s="4"/>
      <c r="W26" s="4" t="s">
        <v>37</v>
      </c>
      <c r="X26" s="4"/>
      <c r="Y26" s="4" t="s">
        <v>38</v>
      </c>
      <c r="Z26" s="4"/>
    </row>
    <row r="28" spans="1:26" ht="19.899999999999999" customHeight="1" x14ac:dyDescent="0.3">
      <c r="A28" t="s">
        <v>39</v>
      </c>
      <c r="F28" s="7" t="s">
        <v>42</v>
      </c>
      <c r="H28" s="8">
        <v>4400000</v>
      </c>
      <c r="K28" s="10">
        <v>995000</v>
      </c>
      <c r="M28" s="15"/>
      <c r="N28" s="15">
        <v>166750</v>
      </c>
      <c r="P28" s="10">
        <v>1161750</v>
      </c>
      <c r="S28" s="18">
        <v>48625</v>
      </c>
      <c r="U28" s="10">
        <v>4404988</v>
      </c>
      <c r="W28" s="10">
        <v>4404988</v>
      </c>
      <c r="Y28">
        <v>0</v>
      </c>
    </row>
    <row r="29" spans="1:26" ht="14.45" x14ac:dyDescent="0.3">
      <c r="A29" t="s">
        <v>40</v>
      </c>
      <c r="F29" s="7" t="s">
        <v>42</v>
      </c>
      <c r="H29" s="9">
        <v>2930000</v>
      </c>
      <c r="K29" s="10">
        <v>0</v>
      </c>
      <c r="M29" s="15"/>
      <c r="N29" s="15">
        <v>0</v>
      </c>
      <c r="P29" s="10">
        <v>0</v>
      </c>
      <c r="S29" s="18">
        <v>43511</v>
      </c>
      <c r="U29" s="10">
        <v>2865000</v>
      </c>
      <c r="W29" s="10">
        <v>2865000</v>
      </c>
      <c r="Y29">
        <v>0</v>
      </c>
    </row>
    <row r="30" spans="1:26" ht="16.149999999999999" x14ac:dyDescent="0.45">
      <c r="A30" t="s">
        <v>41</v>
      </c>
      <c r="F30" s="7" t="s">
        <v>42</v>
      </c>
      <c r="H30" s="14">
        <v>4190000</v>
      </c>
      <c r="K30" s="11">
        <v>0</v>
      </c>
      <c r="L30" s="10"/>
      <c r="M30" s="15"/>
      <c r="N30" s="16">
        <v>0</v>
      </c>
      <c r="P30" s="17">
        <f>SUM(K30:O30)</f>
        <v>0</v>
      </c>
      <c r="S30" s="18">
        <v>44607</v>
      </c>
      <c r="U30" s="17">
        <v>4125000</v>
      </c>
      <c r="W30" s="17">
        <v>4125000</v>
      </c>
      <c r="Y30">
        <v>0</v>
      </c>
    </row>
    <row r="31" spans="1:26" ht="14.45" x14ac:dyDescent="0.3">
      <c r="M31" s="15"/>
      <c r="N31" s="15"/>
    </row>
    <row r="32" spans="1:26" ht="14.45" x14ac:dyDescent="0.3">
      <c r="C32" s="23" t="s">
        <v>43</v>
      </c>
      <c r="D32" s="23"/>
      <c r="E32" s="23"/>
      <c r="F32" s="23"/>
      <c r="H32" s="8"/>
      <c r="K32" s="12">
        <f>SUM(K28:K31)</f>
        <v>995000</v>
      </c>
      <c r="M32" s="15"/>
      <c r="N32" s="15">
        <f>SUM(N28:N31)</f>
        <v>166750</v>
      </c>
      <c r="P32" s="12">
        <f>SUM(P28:P31)</f>
        <v>1161750</v>
      </c>
      <c r="U32" s="12">
        <f>SUM(U28:U31)</f>
        <v>11394988</v>
      </c>
      <c r="W32" s="12">
        <f>SUM(W28:W31)</f>
        <v>11394988</v>
      </c>
    </row>
    <row r="34" spans="1:16" ht="14.45" x14ac:dyDescent="0.3">
      <c r="C34" s="22" t="s">
        <v>44</v>
      </c>
      <c r="D34" s="19"/>
      <c r="E34" s="19"/>
      <c r="K34" s="10">
        <v>995000</v>
      </c>
      <c r="N34" s="10">
        <v>166750</v>
      </c>
      <c r="P34" s="10">
        <v>1161750</v>
      </c>
    </row>
    <row r="39" spans="1:16" x14ac:dyDescent="0.25">
      <c r="A39" s="21" t="s">
        <v>45</v>
      </c>
    </row>
    <row r="41" spans="1:16" x14ac:dyDescent="0.25">
      <c r="A41" s="6" t="s">
        <v>46</v>
      </c>
      <c r="E41" s="24" t="s">
        <v>48</v>
      </c>
      <c r="F41" s="24"/>
      <c r="H41" s="24" t="s">
        <v>49</v>
      </c>
      <c r="I41" s="24"/>
      <c r="K41" s="24" t="s">
        <v>50</v>
      </c>
      <c r="L41" s="24"/>
      <c r="N41" s="24" t="s">
        <v>51</v>
      </c>
      <c r="O41" s="24"/>
    </row>
    <row r="42" spans="1:16" x14ac:dyDescent="0.25">
      <c r="A42" t="s">
        <v>47</v>
      </c>
      <c r="H42" s="13">
        <v>0</v>
      </c>
      <c r="I42" s="13"/>
      <c r="J42" s="13"/>
      <c r="K42" s="13">
        <v>0</v>
      </c>
      <c r="L42" s="13"/>
      <c r="M42" s="13"/>
      <c r="N42" s="13">
        <v>0</v>
      </c>
    </row>
    <row r="44" spans="1:16" x14ac:dyDescent="0.25">
      <c r="H44" s="20"/>
      <c r="I44" s="20"/>
      <c r="K44" s="4"/>
      <c r="L44" s="4"/>
      <c r="N44" s="4"/>
      <c r="O44" s="4"/>
    </row>
    <row r="45" spans="1:16" x14ac:dyDescent="0.25">
      <c r="H45" s="13">
        <v>0</v>
      </c>
      <c r="K45" s="13">
        <v>0</v>
      </c>
      <c r="N45" s="13">
        <v>0</v>
      </c>
    </row>
    <row r="47" spans="1:16" x14ac:dyDescent="0.25">
      <c r="A47" s="21" t="s">
        <v>52</v>
      </c>
    </row>
    <row r="49" spans="1:14" x14ac:dyDescent="0.25">
      <c r="A49" s="4" t="s">
        <v>53</v>
      </c>
      <c r="E49" s="4" t="s">
        <v>54</v>
      </c>
      <c r="F49" s="4"/>
      <c r="H49" s="25" t="s">
        <v>31</v>
      </c>
      <c r="I49" s="25"/>
      <c r="K49" s="25" t="s">
        <v>55</v>
      </c>
      <c r="L49" s="25"/>
      <c r="M49" s="25"/>
      <c r="N49" s="25"/>
    </row>
    <row r="51" spans="1:14" x14ac:dyDescent="0.25">
      <c r="A51" t="s">
        <v>56</v>
      </c>
      <c r="E51" s="26">
        <v>995000</v>
      </c>
      <c r="F51" s="26"/>
      <c r="H51" s="26">
        <v>166750</v>
      </c>
      <c r="I51" s="26"/>
      <c r="K51" s="26">
        <v>1161750</v>
      </c>
      <c r="L51" s="26"/>
      <c r="M51" s="26"/>
      <c r="N51" s="26"/>
    </row>
    <row r="53" spans="1:14" x14ac:dyDescent="0.25">
      <c r="A53" t="s">
        <v>57</v>
      </c>
      <c r="E53" s="27">
        <v>0</v>
      </c>
      <c r="F53" s="27"/>
      <c r="H53" s="27">
        <v>0</v>
      </c>
      <c r="I53" s="27"/>
      <c r="K53" s="27">
        <v>0</v>
      </c>
      <c r="L53" s="27"/>
      <c r="M53" s="27"/>
      <c r="N53" s="27"/>
    </row>
    <row r="54" spans="1:14" x14ac:dyDescent="0.25">
      <c r="A54" s="21" t="s">
        <v>58</v>
      </c>
      <c r="E54" s="28">
        <f>SUM(E51:E53)</f>
        <v>995000</v>
      </c>
      <c r="F54" s="28"/>
      <c r="H54" s="28">
        <f>SUM(H51:H53)</f>
        <v>166750</v>
      </c>
      <c r="I54" s="29"/>
      <c r="K54" s="28">
        <f>SUM(K51:K53)</f>
        <v>1161750</v>
      </c>
      <c r="L54" s="29"/>
      <c r="M54" s="29"/>
      <c r="N54" s="29"/>
    </row>
    <row r="58" spans="1:14" x14ac:dyDescent="0.25">
      <c r="A58" s="21" t="s">
        <v>59</v>
      </c>
    </row>
    <row r="60" spans="1:14" x14ac:dyDescent="0.25">
      <c r="A60" t="s">
        <v>60</v>
      </c>
      <c r="C60">
        <v>6884</v>
      </c>
      <c r="F60" t="s">
        <v>61</v>
      </c>
      <c r="H60">
        <v>2020</v>
      </c>
    </row>
    <row r="63" spans="1:14" x14ac:dyDescent="0.25">
      <c r="G63" t="s">
        <v>29</v>
      </c>
      <c r="I63" t="s">
        <v>62</v>
      </c>
      <c r="K63" t="s">
        <v>32</v>
      </c>
    </row>
    <row r="64" spans="1:14" x14ac:dyDescent="0.25">
      <c r="A64" s="4" t="s">
        <v>9</v>
      </c>
      <c r="B64" s="4"/>
      <c r="C64" s="4"/>
      <c r="D64" s="4"/>
      <c r="E64" s="4"/>
      <c r="F64" s="4"/>
      <c r="G64" s="4" t="s">
        <v>30</v>
      </c>
      <c r="H64" s="4"/>
      <c r="I64" s="4" t="s">
        <v>63</v>
      </c>
      <c r="J64" s="4"/>
      <c r="K64" s="4" t="s">
        <v>31</v>
      </c>
      <c r="L64" s="4"/>
    </row>
    <row r="66" spans="1:11" x14ac:dyDescent="0.25">
      <c r="A66" t="s">
        <v>39</v>
      </c>
      <c r="G66" s="10">
        <v>995000</v>
      </c>
      <c r="I66" s="10">
        <v>166750</v>
      </c>
      <c r="K66" s="10">
        <v>1161750</v>
      </c>
    </row>
    <row r="67" spans="1:11" x14ac:dyDescent="0.25">
      <c r="A67" t="s">
        <v>40</v>
      </c>
      <c r="G67" s="10">
        <v>0</v>
      </c>
      <c r="H67" s="10"/>
      <c r="I67" s="10">
        <v>0</v>
      </c>
      <c r="J67" s="10"/>
      <c r="K67" s="10">
        <v>0</v>
      </c>
    </row>
    <row r="68" spans="1:11" x14ac:dyDescent="0.25">
      <c r="A68" t="s">
        <v>41</v>
      </c>
      <c r="G68" s="11">
        <v>0</v>
      </c>
      <c r="H68" s="10"/>
      <c r="I68" s="11">
        <v>0</v>
      </c>
      <c r="J68" s="10"/>
      <c r="K68" s="11">
        <v>0</v>
      </c>
    </row>
    <row r="70" spans="1:11" x14ac:dyDescent="0.25">
      <c r="G70" s="12">
        <f>SUM(G66:G69)</f>
        <v>995000</v>
      </c>
      <c r="I70" s="12">
        <f>SUM(I66:I69)</f>
        <v>166750</v>
      </c>
      <c r="K70" s="12">
        <f>SUM(K66:K69)</f>
        <v>1161750</v>
      </c>
    </row>
    <row r="72" spans="1:11" x14ac:dyDescent="0.25">
      <c r="B72" s="23" t="s">
        <v>64</v>
      </c>
      <c r="C72" s="23"/>
      <c r="D72" s="23"/>
      <c r="E72" s="23"/>
      <c r="F72" s="23"/>
      <c r="G72" s="13">
        <v>144.54</v>
      </c>
      <c r="I72" s="13">
        <v>24.22</v>
      </c>
      <c r="K72" s="13">
        <v>168.76</v>
      </c>
    </row>
  </sheetData>
  <mergeCells count="17">
    <mergeCell ref="B72:F72"/>
    <mergeCell ref="E53:F53"/>
    <mergeCell ref="H53:I53"/>
    <mergeCell ref="K53:N53"/>
    <mergeCell ref="E54:F54"/>
    <mergeCell ref="H54:I54"/>
    <mergeCell ref="K54:N54"/>
    <mergeCell ref="H49:I49"/>
    <mergeCell ref="K49:N49"/>
    <mergeCell ref="E51:F51"/>
    <mergeCell ref="H51:I51"/>
    <mergeCell ref="K51:N51"/>
    <mergeCell ref="C32:F32"/>
    <mergeCell ref="E41:F41"/>
    <mergeCell ref="H41:I41"/>
    <mergeCell ref="K41:L41"/>
    <mergeCell ref="N41:O41"/>
  </mergeCells>
  <hyperlinks>
    <hyperlink ref="D13" r:id="rId1" xr:uid="{00000000-0004-0000-0000-000000000000}"/>
  </hyperlinks>
  <pageMargins left="0.7" right="0.7" top="0.75" bottom="0.75" header="0.3" footer="0.3"/>
  <pageSetup scale="4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Kelley</dc:creator>
  <cp:lastModifiedBy>Denise  Kelley</cp:lastModifiedBy>
  <cp:lastPrinted>2022-03-03T19:33:25Z</cp:lastPrinted>
  <dcterms:created xsi:type="dcterms:W3CDTF">2018-03-22T20:24:57Z</dcterms:created>
  <dcterms:modified xsi:type="dcterms:W3CDTF">2022-03-03T19:33:48Z</dcterms:modified>
</cp:coreProperties>
</file>